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Sheet1!$A$1:$G$14</definedName>
  </definedNames>
  <calcPr calcId="179021"/>
</workbook>
</file>

<file path=xl/calcChain.xml><?xml version="1.0" encoding="utf-8"?>
<calcChain xmlns="http://schemas.openxmlformats.org/spreadsheetml/2006/main">
  <c r="G14" i="1" l="1"/>
  <c r="F2" i="1"/>
  <c r="F5" i="1"/>
  <c r="F11" i="1"/>
  <c r="F3" i="1"/>
  <c r="F9" i="1"/>
  <c r="F13" i="1"/>
  <c r="F8" i="1"/>
  <c r="F4" i="1"/>
  <c r="F12" i="1"/>
  <c r="F10" i="1"/>
  <c r="F7" i="1"/>
  <c r="F6" i="1"/>
  <c r="F14" i="1"/>
</calcChain>
</file>

<file path=xl/sharedStrings.xml><?xml version="1.0" encoding="utf-8"?>
<sst xmlns="http://schemas.openxmlformats.org/spreadsheetml/2006/main" count="38" uniqueCount="36">
  <si>
    <t>ITEM</t>
  </si>
  <si>
    <t>PB-20</t>
  </si>
  <si>
    <t>SIZE</t>
  </si>
  <si>
    <t>QTY PER BOX</t>
  </si>
  <si>
    <t>NUMBER BOXES</t>
  </si>
  <si>
    <t>NUMBER PALLET</t>
  </si>
  <si>
    <t>PB-2-T</t>
  </si>
  <si>
    <t>PB-7-A</t>
  </si>
  <si>
    <t>PB-9-T</t>
  </si>
  <si>
    <t>TYPE</t>
  </si>
  <si>
    <t>BRACELET W/ FOAM</t>
  </si>
  <si>
    <t>PB-1</t>
  </si>
  <si>
    <t>RING BOX W/ FOAM</t>
  </si>
  <si>
    <t>PB-5-DEEP</t>
  </si>
  <si>
    <t>PV-7-T</t>
  </si>
  <si>
    <t>PB-6-T</t>
  </si>
  <si>
    <t>MB-6</t>
  </si>
  <si>
    <t>PB-8-A</t>
  </si>
  <si>
    <t>PB-19</t>
  </si>
  <si>
    <t>BLACK BOX NO FOAM</t>
  </si>
  <si>
    <t>MB-5</t>
  </si>
  <si>
    <t>BLACK BOX W FOAM</t>
  </si>
  <si>
    <t>SPRING LOADED BOX W/ FOAM</t>
  </si>
  <si>
    <t>BLACK CASES</t>
  </si>
  <si>
    <t>APX # UNITS</t>
  </si>
  <si>
    <t>1-5/8 X 2-1/16 X 1</t>
  </si>
  <si>
    <t>1-7/8 X 8-1/2 X 1</t>
  </si>
  <si>
    <t>1-3/4 X 2-1/16 X 1-3/8</t>
  </si>
  <si>
    <t>3-3/4 X 3-1/8 X 2</t>
  </si>
  <si>
    <t>3-3/4 X-5 7/ X 1</t>
  </si>
  <si>
    <t>6-1/4 X 6-1/4 X 2</t>
  </si>
  <si>
    <t>10 X 8 X 2</t>
  </si>
  <si>
    <t>BLACK BOX W FOAM- Technibond label</t>
  </si>
  <si>
    <t>BRACELET W/ FOAM- Technibond label</t>
  </si>
  <si>
    <t>LARGE BOXES W FOAM- absolut label</t>
  </si>
  <si>
    <t>BLACK BRACELET BOX W FOAM- absolute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</si>
</sst>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9525</xdr:rowOff>
    </xdr:from>
    <xdr:to>
      <xdr:col>1</xdr:col>
      <xdr:colOff>1066800</xdr:colOff>
      <xdr:row>22</xdr:row>
      <xdr:rowOff>114300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241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1</xdr:col>
      <xdr:colOff>1066800</xdr:colOff>
      <xdr:row>30</xdr:row>
      <xdr:rowOff>114300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1719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15</xdr:row>
      <xdr:rowOff>9525</xdr:rowOff>
    </xdr:from>
    <xdr:to>
      <xdr:col>7</xdr:col>
      <xdr:colOff>0</xdr:colOff>
      <xdr:row>22</xdr:row>
      <xdr:rowOff>114300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96200" y="27241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523875</xdr:colOff>
      <xdr:row>15</xdr:row>
      <xdr:rowOff>9525</xdr:rowOff>
    </xdr:from>
    <xdr:to>
      <xdr:col>5</xdr:col>
      <xdr:colOff>228600</xdr:colOff>
      <xdr:row>22</xdr:row>
      <xdr:rowOff>114300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72150" y="27241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1162050</xdr:colOff>
      <xdr:row>15</xdr:row>
      <xdr:rowOff>9525</xdr:rowOff>
    </xdr:from>
    <xdr:to>
      <xdr:col>2</xdr:col>
      <xdr:colOff>1504950</xdr:colOff>
      <xdr:row>22</xdr:row>
      <xdr:rowOff>114300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24050" y="27241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47</xdr:row>
      <xdr:rowOff>19050</xdr:rowOff>
    </xdr:from>
    <xdr:to>
      <xdr:col>2</xdr:col>
      <xdr:colOff>1381125</xdr:colOff>
      <xdr:row>57</xdr:row>
      <xdr:rowOff>38100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57425" y="8524875"/>
          <a:ext cx="13716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1590675</xdr:colOff>
      <xdr:row>15</xdr:row>
      <xdr:rowOff>9525</xdr:rowOff>
    </xdr:from>
    <xdr:to>
      <xdr:col>3</xdr:col>
      <xdr:colOff>419100</xdr:colOff>
      <xdr:row>22</xdr:row>
      <xdr:rowOff>114300</xdr:rowOff>
    </xdr:to>
    <xdr:pic>
      <xdr:nvPicPr>
        <xdr:cNvPr id="1031" name="Pictur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38575" y="27241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742950</xdr:colOff>
      <xdr:row>47</xdr:row>
      <xdr:rowOff>9525</xdr:rowOff>
    </xdr:from>
    <xdr:to>
      <xdr:col>4</xdr:col>
      <xdr:colOff>1143000</xdr:colOff>
      <xdr:row>57</xdr:row>
      <xdr:rowOff>28575</xdr:rowOff>
    </xdr:to>
    <xdr:pic>
      <xdr:nvPicPr>
        <xdr:cNvPr id="1032" name="Pictur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991225" y="8515350"/>
          <a:ext cx="13716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9525</xdr:rowOff>
    </xdr:from>
    <xdr:to>
      <xdr:col>1</xdr:col>
      <xdr:colOff>1066800</xdr:colOff>
      <xdr:row>46</xdr:row>
      <xdr:rowOff>114300</xdr:rowOff>
    </xdr:to>
    <xdr:pic>
      <xdr:nvPicPr>
        <xdr:cNvPr id="1033" name="Pictur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70675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39</xdr:row>
      <xdr:rowOff>9525</xdr:rowOff>
    </xdr:from>
    <xdr:to>
      <xdr:col>2</xdr:col>
      <xdr:colOff>1485900</xdr:colOff>
      <xdr:row>46</xdr:row>
      <xdr:rowOff>114300</xdr:rowOff>
    </xdr:to>
    <xdr:pic>
      <xdr:nvPicPr>
        <xdr:cNvPr id="1034" name="Picture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0" y="70675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39</xdr:row>
      <xdr:rowOff>9525</xdr:rowOff>
    </xdr:from>
    <xdr:to>
      <xdr:col>7</xdr:col>
      <xdr:colOff>0</xdr:colOff>
      <xdr:row>46</xdr:row>
      <xdr:rowOff>114300</xdr:rowOff>
    </xdr:to>
    <xdr:pic>
      <xdr:nvPicPr>
        <xdr:cNvPr id="1035" name="Picture 2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96200" y="70675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1581150</xdr:colOff>
      <xdr:row>47</xdr:row>
      <xdr:rowOff>9525</xdr:rowOff>
    </xdr:from>
    <xdr:to>
      <xdr:col>3</xdr:col>
      <xdr:colOff>409575</xdr:colOff>
      <xdr:row>54</xdr:row>
      <xdr:rowOff>114300</xdr:rowOff>
    </xdr:to>
    <xdr:pic>
      <xdr:nvPicPr>
        <xdr:cNvPr id="1036" name="Picture 2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29050" y="85153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1590675</xdr:colOff>
      <xdr:row>39</xdr:row>
      <xdr:rowOff>19050</xdr:rowOff>
    </xdr:from>
    <xdr:to>
      <xdr:col>3</xdr:col>
      <xdr:colOff>419100</xdr:colOff>
      <xdr:row>46</xdr:row>
      <xdr:rowOff>123825</xdr:rowOff>
    </xdr:to>
    <xdr:pic>
      <xdr:nvPicPr>
        <xdr:cNvPr id="1037" name="Picture 2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38575" y="7077075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523875</xdr:colOff>
      <xdr:row>39</xdr:row>
      <xdr:rowOff>9525</xdr:rowOff>
    </xdr:from>
    <xdr:to>
      <xdr:col>5</xdr:col>
      <xdr:colOff>228600</xdr:colOff>
      <xdr:row>46</xdr:row>
      <xdr:rowOff>114300</xdr:rowOff>
    </xdr:to>
    <xdr:pic>
      <xdr:nvPicPr>
        <xdr:cNvPr id="1038" name="Picture 2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72150" y="70675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31</xdr:row>
      <xdr:rowOff>9525</xdr:rowOff>
    </xdr:from>
    <xdr:to>
      <xdr:col>7</xdr:col>
      <xdr:colOff>0</xdr:colOff>
      <xdr:row>38</xdr:row>
      <xdr:rowOff>114300</xdr:rowOff>
    </xdr:to>
    <xdr:pic>
      <xdr:nvPicPr>
        <xdr:cNvPr id="1039" name="Picture 3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696200" y="56197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523875</xdr:colOff>
      <xdr:row>31</xdr:row>
      <xdr:rowOff>9525</xdr:rowOff>
    </xdr:from>
    <xdr:to>
      <xdr:col>5</xdr:col>
      <xdr:colOff>228600</xdr:colOff>
      <xdr:row>38</xdr:row>
      <xdr:rowOff>114300</xdr:rowOff>
    </xdr:to>
    <xdr:pic>
      <xdr:nvPicPr>
        <xdr:cNvPr id="1040" name="Picture 3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772150" y="56197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1590675</xdr:colOff>
      <xdr:row>31</xdr:row>
      <xdr:rowOff>9525</xdr:rowOff>
    </xdr:from>
    <xdr:to>
      <xdr:col>3</xdr:col>
      <xdr:colOff>419100</xdr:colOff>
      <xdr:row>38</xdr:row>
      <xdr:rowOff>114300</xdr:rowOff>
    </xdr:to>
    <xdr:pic>
      <xdr:nvPicPr>
        <xdr:cNvPr id="1041" name="Picture 3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38575" y="56197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1152525</xdr:colOff>
      <xdr:row>31</xdr:row>
      <xdr:rowOff>9525</xdr:rowOff>
    </xdr:from>
    <xdr:to>
      <xdr:col>2</xdr:col>
      <xdr:colOff>1495425</xdr:colOff>
      <xdr:row>38</xdr:row>
      <xdr:rowOff>114300</xdr:rowOff>
    </xdr:to>
    <xdr:pic>
      <xdr:nvPicPr>
        <xdr:cNvPr id="1042" name="Picture 3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14525" y="56197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9525</xdr:rowOff>
    </xdr:from>
    <xdr:to>
      <xdr:col>1</xdr:col>
      <xdr:colOff>1066800</xdr:colOff>
      <xdr:row>38</xdr:row>
      <xdr:rowOff>114300</xdr:rowOff>
    </xdr:to>
    <xdr:pic>
      <xdr:nvPicPr>
        <xdr:cNvPr id="1043" name="Picture 3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56197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23</xdr:row>
      <xdr:rowOff>9525</xdr:rowOff>
    </xdr:from>
    <xdr:to>
      <xdr:col>7</xdr:col>
      <xdr:colOff>0</xdr:colOff>
      <xdr:row>30</xdr:row>
      <xdr:rowOff>114300</xdr:rowOff>
    </xdr:to>
    <xdr:pic>
      <xdr:nvPicPr>
        <xdr:cNvPr id="1044" name="Picture 4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96200" y="41719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523875</xdr:colOff>
      <xdr:row>22</xdr:row>
      <xdr:rowOff>180975</xdr:rowOff>
    </xdr:from>
    <xdr:to>
      <xdr:col>5</xdr:col>
      <xdr:colOff>228600</xdr:colOff>
      <xdr:row>30</xdr:row>
      <xdr:rowOff>104775</xdr:rowOff>
    </xdr:to>
    <xdr:pic>
      <xdr:nvPicPr>
        <xdr:cNvPr id="1045" name="Picture 4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72150" y="4162425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1590675</xdr:colOff>
      <xdr:row>23</xdr:row>
      <xdr:rowOff>9525</xdr:rowOff>
    </xdr:from>
    <xdr:to>
      <xdr:col>3</xdr:col>
      <xdr:colOff>419100</xdr:colOff>
      <xdr:row>30</xdr:row>
      <xdr:rowOff>114300</xdr:rowOff>
    </xdr:to>
    <xdr:pic>
      <xdr:nvPicPr>
        <xdr:cNvPr id="1046" name="Picture 4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38575" y="41719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1162050</xdr:colOff>
      <xdr:row>23</xdr:row>
      <xdr:rowOff>9525</xdr:rowOff>
    </xdr:from>
    <xdr:to>
      <xdr:col>2</xdr:col>
      <xdr:colOff>1504950</xdr:colOff>
      <xdr:row>30</xdr:row>
      <xdr:rowOff>114300</xdr:rowOff>
    </xdr:to>
    <xdr:pic>
      <xdr:nvPicPr>
        <xdr:cNvPr id="1047" name="Picture 4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24050" y="4171950"/>
          <a:ext cx="18288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K21" sqref="K21"/>
    </sheetView>
  </sheetViews>
  <sheetFormatPr defaultRowHeight="14.25" x14ac:dyDescent="0.2"/>
  <cols>
    <col min="1" max="1" width="11.42578125" style="3" bestFit="1" customWidth="1"/>
    <col min="2" max="2" width="22.28515625" style="3" bestFit="1" customWidth="1"/>
    <col min="3" max="3" width="45" style="3" bestFit="1" customWidth="1"/>
    <col min="4" max="4" width="14.5703125" style="3" bestFit="1" customWidth="1"/>
    <col min="5" max="5" width="17.28515625" style="3" bestFit="1" customWidth="1"/>
    <col min="6" max="6" width="13.7109375" style="3" bestFit="1" customWidth="1"/>
    <col min="7" max="7" width="18.5703125" style="3" bestFit="1" customWidth="1"/>
    <col min="8" max="16384" width="9.140625" style="3"/>
  </cols>
  <sheetData>
    <row r="1" spans="1:7" s="2" customFormat="1" x14ac:dyDescent="0.25">
      <c r="A1" s="1" t="s">
        <v>0</v>
      </c>
      <c r="B1" s="1" t="s">
        <v>2</v>
      </c>
      <c r="C1" s="1" t="s">
        <v>9</v>
      </c>
      <c r="D1" s="1" t="s">
        <v>3</v>
      </c>
      <c r="E1" s="1" t="s">
        <v>4</v>
      </c>
      <c r="F1" s="1" t="s">
        <v>24</v>
      </c>
      <c r="G1" s="1" t="s">
        <v>5</v>
      </c>
    </row>
    <row r="2" spans="1:7" x14ac:dyDescent="0.2">
      <c r="A2" s="3" t="s">
        <v>20</v>
      </c>
      <c r="C2" s="3" t="s">
        <v>23</v>
      </c>
      <c r="D2" s="3">
        <v>120</v>
      </c>
      <c r="E2" s="3">
        <v>9</v>
      </c>
      <c r="F2" s="3">
        <f t="shared" ref="F2:F13" si="0">D2*E2</f>
        <v>1080</v>
      </c>
      <c r="G2" s="3">
        <v>1</v>
      </c>
    </row>
    <row r="3" spans="1:7" x14ac:dyDescent="0.2">
      <c r="A3" s="3" t="s">
        <v>16</v>
      </c>
      <c r="C3" s="3" t="s">
        <v>22</v>
      </c>
      <c r="D3" s="3">
        <v>47</v>
      </c>
      <c r="E3" s="3">
        <v>30</v>
      </c>
      <c r="F3" s="3">
        <f t="shared" si="0"/>
        <v>1410</v>
      </c>
      <c r="G3" s="3">
        <v>1</v>
      </c>
    </row>
    <row r="4" spans="1:7" x14ac:dyDescent="0.2">
      <c r="A4" s="3" t="s">
        <v>11</v>
      </c>
      <c r="B4" s="3" t="s">
        <v>27</v>
      </c>
      <c r="C4" s="3" t="s">
        <v>12</v>
      </c>
      <c r="D4" s="3">
        <v>250</v>
      </c>
      <c r="E4" s="3">
        <v>76</v>
      </c>
      <c r="F4" s="3">
        <f t="shared" si="0"/>
        <v>19000</v>
      </c>
      <c r="G4" s="3">
        <v>2</v>
      </c>
    </row>
    <row r="5" spans="1:7" x14ac:dyDescent="0.2">
      <c r="A5" s="3" t="s">
        <v>18</v>
      </c>
      <c r="B5" s="3" t="s">
        <v>30</v>
      </c>
      <c r="C5" s="3" t="s">
        <v>19</v>
      </c>
      <c r="D5" s="3">
        <v>68</v>
      </c>
      <c r="E5" s="3">
        <v>8</v>
      </c>
      <c r="F5" s="3">
        <f t="shared" si="0"/>
        <v>544</v>
      </c>
      <c r="G5" s="3">
        <v>1</v>
      </c>
    </row>
    <row r="6" spans="1:7" x14ac:dyDescent="0.2">
      <c r="A6" s="3" t="s">
        <v>1</v>
      </c>
      <c r="B6" s="3" t="s">
        <v>31</v>
      </c>
      <c r="C6" s="3" t="s">
        <v>19</v>
      </c>
      <c r="D6" s="3">
        <v>17</v>
      </c>
      <c r="E6" s="3">
        <v>239</v>
      </c>
      <c r="F6" s="3">
        <f t="shared" si="0"/>
        <v>4063</v>
      </c>
      <c r="G6" s="3">
        <v>10</v>
      </c>
    </row>
    <row r="7" spans="1:7" x14ac:dyDescent="0.2">
      <c r="A7" s="3" t="s">
        <v>6</v>
      </c>
      <c r="B7" s="3" t="s">
        <v>25</v>
      </c>
      <c r="C7" s="3" t="s">
        <v>32</v>
      </c>
      <c r="D7" s="3">
        <v>250</v>
      </c>
      <c r="E7" s="3">
        <v>45</v>
      </c>
      <c r="F7" s="3">
        <f t="shared" si="0"/>
        <v>11250</v>
      </c>
      <c r="G7" s="3">
        <v>1</v>
      </c>
    </row>
    <row r="8" spans="1:7" x14ac:dyDescent="0.2">
      <c r="A8" s="3" t="s">
        <v>13</v>
      </c>
      <c r="B8" s="3" t="s">
        <v>28</v>
      </c>
      <c r="C8" s="3" t="s">
        <v>21</v>
      </c>
      <c r="D8" s="3">
        <v>144</v>
      </c>
      <c r="E8" s="3">
        <v>84</v>
      </c>
      <c r="F8" s="3">
        <f t="shared" si="0"/>
        <v>12096</v>
      </c>
      <c r="G8" s="3">
        <v>4</v>
      </c>
    </row>
    <row r="9" spans="1:7" x14ac:dyDescent="0.2">
      <c r="A9" s="3" t="s">
        <v>15</v>
      </c>
      <c r="B9" s="3" t="s">
        <v>29</v>
      </c>
      <c r="C9" s="3" t="s">
        <v>21</v>
      </c>
      <c r="D9" s="3">
        <v>130</v>
      </c>
      <c r="E9" s="3">
        <v>34</v>
      </c>
      <c r="F9" s="3">
        <f t="shared" si="0"/>
        <v>4420</v>
      </c>
      <c r="G9" s="3">
        <v>2</v>
      </c>
    </row>
    <row r="10" spans="1:7" x14ac:dyDescent="0.2">
      <c r="A10" s="3" t="s">
        <v>7</v>
      </c>
      <c r="B10" s="3" t="s">
        <v>26</v>
      </c>
      <c r="C10" s="3" t="s">
        <v>35</v>
      </c>
      <c r="D10" s="3">
        <v>225</v>
      </c>
      <c r="E10" s="3">
        <v>34</v>
      </c>
      <c r="F10" s="3">
        <f t="shared" si="0"/>
        <v>7650</v>
      </c>
      <c r="G10" s="3">
        <v>2</v>
      </c>
    </row>
    <row r="11" spans="1:7" x14ac:dyDescent="0.2">
      <c r="A11" s="3" t="s">
        <v>17</v>
      </c>
      <c r="C11" s="3" t="s">
        <v>34</v>
      </c>
      <c r="D11" s="3">
        <v>50</v>
      </c>
      <c r="E11" s="3">
        <v>63</v>
      </c>
      <c r="F11" s="3">
        <f t="shared" si="0"/>
        <v>3150</v>
      </c>
      <c r="G11" s="3">
        <v>3</v>
      </c>
    </row>
    <row r="12" spans="1:7" x14ac:dyDescent="0.2">
      <c r="A12" s="3" t="s">
        <v>8</v>
      </c>
      <c r="C12" s="3" t="s">
        <v>10</v>
      </c>
      <c r="D12" s="3">
        <v>159</v>
      </c>
      <c r="E12" s="3">
        <v>24</v>
      </c>
      <c r="F12" s="3">
        <f t="shared" si="0"/>
        <v>3816</v>
      </c>
      <c r="G12" s="3">
        <v>1</v>
      </c>
    </row>
    <row r="13" spans="1:7" x14ac:dyDescent="0.2">
      <c r="A13" s="3" t="s">
        <v>14</v>
      </c>
      <c r="C13" s="3" t="s">
        <v>33</v>
      </c>
      <c r="D13" s="3">
        <v>225</v>
      </c>
      <c r="E13" s="3">
        <v>48</v>
      </c>
      <c r="F13" s="3">
        <f t="shared" si="0"/>
        <v>10800</v>
      </c>
      <c r="G13" s="3">
        <v>2</v>
      </c>
    </row>
    <row r="14" spans="1:7" s="2" customFormat="1" x14ac:dyDescent="0.25">
      <c r="F14" s="1">
        <f>SUM(F2:F13)</f>
        <v>79279</v>
      </c>
      <c r="G14" s="1">
        <f>SUM(G2:G13)</f>
        <v>30</v>
      </c>
    </row>
    <row r="15" spans="1:7" s="2" customFormat="1" x14ac:dyDescent="0.25">
      <c r="F15" s="1"/>
      <c r="G15" s="1"/>
    </row>
  </sheetData>
  <phoneticPr fontId="0" type="noConversion"/>
  <printOptions gridLines="1"/>
  <pageMargins left="0.7" right="0.7" top="0.75" bottom="0.75" header="0.3" footer="0.3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2018-01-30T15:41:11Z</cp:lastPrinted>
  <dcterms:created xsi:type="dcterms:W3CDTF">2018-01-30T15:00:02Z</dcterms:created>
  <dcterms:modified xsi:type="dcterms:W3CDTF">2018-08-23T20:28:38Z</dcterms:modified>
</cp:coreProperties>
</file>